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5. SP\5.12 Cuantica\Invitación 2025\5. Publicación\Plantillas a publicar\"/>
    </mc:Choice>
  </mc:AlternateContent>
  <xr:revisionPtr revIDLastSave="0" documentId="13_ncr:1_{4C02AAF3-0A43-402A-A445-6586B2CB74F9}" xr6:coauthVersionLast="47" xr6:coauthVersionMax="47" xr10:uidLastSave="{00000000-0000-0000-0000-000000000000}"/>
  <bookViews>
    <workbookView xWindow="57480" yWindow="-120" windowWidth="29040" windowHeight="15720" xr2:uid="{483CEDA3-A58A-4158-9CBF-A8BD9D20FFC4}"/>
  </bookViews>
  <sheets>
    <sheet name="Presupuesto y aportaciones" sheetId="3" r:id="rId1"/>
  </sheets>
  <definedNames>
    <definedName name="_xlnm.Print_Area" localSheetId="0">'Presupuesto y aportaciones'!$A$1:$D$46</definedName>
    <definedName name="_xlnm.Print_Titles" localSheetId="0">'Presupuesto y aportaciones'!$1:$5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D11" i="3"/>
  <c r="D35" i="3"/>
  <c r="B34" i="3"/>
  <c r="D16" i="3" l="1"/>
  <c r="D28" i="3"/>
  <c r="C32" i="3"/>
  <c r="C35" i="3" l="1"/>
  <c r="D24" i="3"/>
  <c r="D20" i="3"/>
  <c r="C34" i="3" l="1"/>
  <c r="D34" i="3" s="1"/>
</calcChain>
</file>

<file path=xl/sharedStrings.xml><?xml version="1.0" encoding="utf-8"?>
<sst xmlns="http://schemas.openxmlformats.org/spreadsheetml/2006/main" count="19" uniqueCount="19">
  <si>
    <t>PRESUPUESTO DETALLADO</t>
  </si>
  <si>
    <t>Línea 2. Estudio de impacto</t>
  </si>
  <si>
    <t>Línea 4. Gestión y seguimiento.</t>
  </si>
  <si>
    <t>DATOS BÁSICOS DE LA ENTIDAD SOLICITANTE</t>
  </si>
  <si>
    <t>INVITACIÓN GENERAL PARA PARTICIPAR EN EL DESARROLLO DE CASOS DE USO DE APLICACIÓN DE LAS TECNOLOGÍAS CUÁNTICAS EN SECTORES PRODUCTIVOS ESTRATÉGICOS C041/25-SP</t>
  </si>
  <si>
    <t>Línea 1. Desarrollo de casos de uso</t>
  </si>
  <si>
    <t>Línea 3. Formación y capacitación. Difusión</t>
  </si>
  <si>
    <t>% Aportación Red.es</t>
  </si>
  <si>
    <t xml:space="preserve">
Coste total (€)
</t>
  </si>
  <si>
    <t>Líneas de actuación</t>
  </si>
  <si>
    <t>Descripción de las aportaciones en especie y cuantificación económica</t>
  </si>
  <si>
    <r>
      <rPr>
        <b/>
        <vertAlign val="superscript"/>
        <sz val="10"/>
        <color theme="0"/>
        <rFont val="Verdana"/>
        <family val="2"/>
      </rPr>
      <t>(*)</t>
    </r>
    <r>
      <rPr>
        <b/>
        <sz val="10"/>
        <color theme="0"/>
        <rFont val="Verdana"/>
        <family val="2"/>
      </rPr>
      <t>APORTACIONES EN ESPECIE</t>
    </r>
  </si>
  <si>
    <t xml:space="preserve">La Entidad Solicitante deberá aportar un presupuesto desglosado de los gastos del proyecto según las líneas de actuación descritas en la disposición Segunda de la Invitación. Puede añadir tantas filas como necesite si quiere detallar las líneas de actuación y costes. </t>
  </si>
  <si>
    <t xml:space="preserve">En el caso de que la aportación de la Entidad Solicitante sea en especie, según lo especificado en el punto 5.b) de la disposición Sexta de la Invitación, se deberá aportar la cuantificación económica de dicha aportación. </t>
  </si>
  <si>
    <t>PRESUPUESTO TOTAL</t>
  </si>
  <si>
    <t>Razón social:</t>
  </si>
  <si>
    <t>NIF:</t>
  </si>
  <si>
    <r>
      <t xml:space="preserve">% Aportación Entidad Solicitante </t>
    </r>
    <r>
      <rPr>
        <b/>
        <vertAlign val="superscript"/>
        <sz val="10"/>
        <rFont val="Verdana"/>
        <family val="2"/>
      </rPr>
      <t xml:space="preserve">(*) </t>
    </r>
  </si>
  <si>
    <t>SOLICITUD INDIVIDUAL: asociación, federación y confederación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</si>
</sst>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scheme val="minor"/>
    </font>
    <font>
      <sz val="8"/>
      <name val="Aptos Narrow"/>
      <family val="2"/>
      <scheme val="minor"/>
    </font>
    <font>
      <i/>
      <sz val="10"/>
      <color theme="1"/>
      <name val="Verdana"/>
      <family val="2"/>
    </font>
    <font>
      <sz val="11"/>
      <color theme="1"/>
      <name val="Aptos Narrow"/>
      <family val="2"/>
      <scheme val="minor"/>
    </font>
    <font>
      <b/>
      <sz val="10"/>
      <color theme="0"/>
      <name val="Verdana"/>
      <family val="2"/>
    </font>
    <font>
      <b/>
      <sz val="10"/>
      <name val="Verdana"/>
      <family val="2"/>
    </font>
    <font>
      <sz val="10"/>
      <color theme="1"/>
      <name val="Verdana"/>
      <family val="2"/>
    </font>
    <font>
      <b/>
      <u/>
      <sz val="10"/>
      <color theme="1"/>
      <name val="Verdana"/>
      <family val="2"/>
    </font>
    <font>
      <b/>
      <vertAlign val="superscript"/>
      <sz val="10"/>
      <color theme="0"/>
      <name val="Verdana"/>
      <family val="2"/>
    </font>
    <font>
      <sz val="10"/>
      <color theme="0"/>
      <name val="Verdana"/>
      <family val="2"/>
    </font>
    <font>
      <sz val="11"/>
      <color rgb="FFFF0000"/>
      <name val="Aptos Narrow"/>
      <family val="2"/>
      <scheme val="minor"/>
    </font>
    <font>
      <sz val="11"/>
      <name val="Aptos Narrow"/>
      <family val="2"/>
      <scheme val="minor"/>
    </font>
    <font>
      <b/>
      <vertAlign val="superscript"/>
      <sz val="10"/>
      <name val="Verdana"/>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53">
    <xf numFmtId="0" fontId="0" fillId="0" borderId="0" xfId="0"/>
    <xf numFmtId="0" fontId="0" fillId="2" borderId="0" xfId="0" applyFill="1"/>
    <xf numFmtId="0" fontId="0" fillId="2" borderId="0" xfId="0" applyFill="1" applyProtection="1">
      <protection locked="0"/>
    </xf>
    <xf numFmtId="0" fontId="0" fillId="0" borderId="0" xfId="0" applyProtection="1">
      <protection locked="0"/>
    </xf>
    <xf numFmtId="0" fontId="6" fillId="0" borderId="0" xfId="0" applyFont="1"/>
    <xf numFmtId="0" fontId="6" fillId="2" borderId="0" xfId="0" applyFont="1" applyFill="1" applyProtection="1">
      <protection locked="0"/>
    </xf>
    <xf numFmtId="0" fontId="6" fillId="2" borderId="0" xfId="0" applyFont="1" applyFill="1"/>
    <xf numFmtId="0" fontId="4" fillId="2" borderId="0" xfId="0" applyFont="1" applyFill="1" applyAlignment="1">
      <alignment horizontal="center"/>
    </xf>
    <xf numFmtId="4" fontId="6" fillId="5" borderId="9" xfId="0" applyNumberFormat="1" applyFont="1" applyFill="1" applyBorder="1" applyAlignment="1">
      <alignment horizontal="right" wrapText="1"/>
    </xf>
    <xf numFmtId="4" fontId="6" fillId="5" borderId="7" xfId="0" applyNumberFormat="1" applyFont="1" applyFill="1" applyBorder="1" applyAlignment="1">
      <alignment horizontal="right" wrapText="1"/>
    </xf>
    <xf numFmtId="0" fontId="4" fillId="3" borderId="9" xfId="0" applyFont="1" applyFill="1" applyBorder="1" applyAlignment="1">
      <alignment horizontal="center" vertical="center" wrapText="1"/>
    </xf>
    <xf numFmtId="44" fontId="9" fillId="3" borderId="9" xfId="1" applyFont="1" applyFill="1" applyBorder="1" applyAlignment="1" applyProtection="1">
      <alignment horizontal="right" vertical="center"/>
      <protection locked="0"/>
    </xf>
    <xf numFmtId="4" fontId="6" fillId="2" borderId="9" xfId="0" applyNumberFormat="1" applyFont="1" applyFill="1" applyBorder="1" applyAlignment="1" applyProtection="1">
      <alignment horizontal="right" vertical="center" wrapText="1"/>
      <protection locked="0"/>
    </xf>
    <xf numFmtId="44" fontId="9" fillId="3" borderId="7" xfId="1" applyFont="1" applyFill="1" applyBorder="1" applyAlignment="1" applyProtection="1">
      <alignment horizontal="right" vertical="center"/>
    </xf>
    <xf numFmtId="0" fontId="5" fillId="5" borderId="8" xfId="0" applyFont="1" applyFill="1" applyBorder="1" applyAlignment="1">
      <alignment horizontal="left" vertical="center" wrapText="1"/>
    </xf>
    <xf numFmtId="10" fontId="6" fillId="5" borderId="6" xfId="2" applyNumberFormat="1" applyFont="1" applyFill="1" applyBorder="1" applyAlignment="1" applyProtection="1">
      <alignment horizontal="right" wrapText="1"/>
    </xf>
    <xf numFmtId="0" fontId="11" fillId="2" borderId="0" xfId="0" applyFont="1" applyFill="1" applyProtection="1">
      <protection locked="0"/>
    </xf>
    <xf numFmtId="0" fontId="11" fillId="2" borderId="0" xfId="0" applyFont="1" applyFill="1"/>
    <xf numFmtId="10" fontId="6" fillId="2" borderId="6" xfId="2" applyNumberFormat="1" applyFont="1" applyFill="1" applyBorder="1" applyAlignment="1" applyProtection="1">
      <alignment horizontal="right" wrapText="1"/>
      <protection locked="0"/>
    </xf>
    <xf numFmtId="0" fontId="10" fillId="2" borderId="0" xfId="0" applyFont="1" applyFill="1"/>
    <xf numFmtId="0" fontId="11" fillId="2" borderId="0" xfId="0" applyFont="1" applyFill="1" applyAlignment="1">
      <alignment vertical="center"/>
    </xf>
    <xf numFmtId="0" fontId="10" fillId="2" borderId="0" xfId="0" applyFont="1" applyFill="1" applyAlignment="1">
      <alignment vertical="center"/>
    </xf>
    <xf numFmtId="0" fontId="5" fillId="5" borderId="3" xfId="0" applyFont="1" applyFill="1" applyBorder="1" applyAlignment="1">
      <alignment horizontal="left"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4" fillId="3" borderId="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2" fillId="5" borderId="8" xfId="0" applyFont="1" applyFill="1" applyBorder="1" applyAlignment="1">
      <alignment vertical="center" wrapText="1"/>
    </xf>
    <xf numFmtId="0" fontId="2" fillId="5" borderId="1" xfId="0" applyFont="1" applyFill="1" applyBorder="1" applyAlignment="1">
      <alignment vertical="center" wrapText="1"/>
    </xf>
    <xf numFmtId="0" fontId="2" fillId="5" borderId="9" xfId="0" applyFont="1" applyFill="1" applyBorder="1" applyAlignment="1">
      <alignment vertical="center" wrapText="1"/>
    </xf>
    <xf numFmtId="0" fontId="4" fillId="3" borderId="8" xfId="0" applyFont="1" applyFill="1" applyBorder="1" applyAlignment="1">
      <alignment vertical="center"/>
    </xf>
    <xf numFmtId="0" fontId="4" fillId="3" borderId="1" xfId="0" applyFont="1" applyFill="1" applyBorder="1" applyAlignment="1">
      <alignment vertical="center"/>
    </xf>
    <xf numFmtId="0" fontId="4" fillId="4" borderId="8"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2" borderId="8"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7" fillId="2" borderId="0" xfId="0" applyFont="1" applyFill="1" applyAlignment="1">
      <alignment horizontal="center" vertical="center" wrapText="1"/>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4" fillId="3" borderId="3" xfId="0" applyFont="1" applyFill="1" applyBorder="1" applyAlignment="1">
      <alignment horizontal="left" vertical="center"/>
    </xf>
    <xf numFmtId="0" fontId="4" fillId="3" borderId="6" xfId="0" applyFont="1" applyFill="1" applyBorder="1" applyAlignment="1">
      <alignment horizontal="left" vertical="center"/>
    </xf>
  </cellXfs>
  <cellStyles count="3">
    <cellStyle name="Moneda" xfId="1" builtinId="4"/>
    <cellStyle name="Normal" xfId="0" builtinId="0"/>
    <cellStyle name="Porcentaje" xfId="2" builtinId="5"/>
  </cellStyles>
  <dxfs count="19">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145791</xdr:rowOff>
    </xdr:from>
    <xdr:to>
      <xdr:col>2</xdr:col>
      <xdr:colOff>1789331</xdr:colOff>
      <xdr:row>3</xdr:row>
      <xdr:rowOff>75473</xdr:rowOff>
    </xdr:to>
    <xdr:pic>
      <xdr:nvPicPr>
        <xdr:cNvPr id="3" name="Imagen 2">
          <a:extLst>
            <a:ext uri="{FF2B5EF4-FFF2-40B4-BE49-F238E27FC236}">
              <a16:creationId xmlns:a16="http://schemas.microsoft.com/office/drawing/2014/main" id="{53F7C8A2-C67F-C731-CFF0-6C73269B6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91"/>
          <a:ext cx="8207141" cy="512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FAFA-67F7-43F9-A874-BF09B6F0290C}">
  <sheetPr>
    <tabColor theme="0"/>
  </sheetPr>
  <dimension ref="A1:BL53"/>
  <sheetViews>
    <sheetView tabSelected="1" view="pageBreakPreview" zoomScaleNormal="118" zoomScaleSheetLayoutView="100" workbookViewId="0">
      <selection activeCell="A40" sqref="A40:C45"/>
    </sheetView>
  </sheetViews>
  <sheetFormatPr baseColWidth="10" defaultRowHeight="14.75" x14ac:dyDescent="0.75"/>
  <cols>
    <col min="1" max="1" width="40.1796875" style="6" customWidth="1"/>
    <col min="2" max="2" width="51.453125" style="6" customWidth="1"/>
    <col min="3" max="3" width="34.90625" style="6" customWidth="1"/>
    <col min="4" max="4" width="16.54296875" style="17" customWidth="1"/>
    <col min="5" max="5" width="28.76953125" style="17" customWidth="1"/>
    <col min="6" max="6" width="10.90625" style="1"/>
    <col min="7" max="8" width="10.76953125" style="1" customWidth="1"/>
    <col min="9" max="64" width="10.90625" style="1"/>
  </cols>
  <sheetData>
    <row r="1" spans="1:64" s="3" customFormat="1" x14ac:dyDescent="0.75">
      <c r="A1" s="4"/>
      <c r="B1" s="5"/>
      <c r="C1" s="5"/>
      <c r="D1" s="16"/>
      <c r="E1" s="1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3" customFormat="1" x14ac:dyDescent="0.75">
      <c r="A2" s="6"/>
      <c r="B2" s="6"/>
      <c r="C2" s="6"/>
      <c r="D2" s="16"/>
      <c r="E2" s="1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3" customFormat="1" x14ac:dyDescent="0.75">
      <c r="A3" s="6"/>
      <c r="B3" s="6"/>
      <c r="C3" s="6"/>
      <c r="D3" s="16"/>
      <c r="E3" s="1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3" customFormat="1" x14ac:dyDescent="0.75">
      <c r="A4" s="6"/>
      <c r="B4" s="6"/>
      <c r="C4" s="6"/>
      <c r="D4" s="16"/>
      <c r="E4" s="16"/>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3" customFormat="1" ht="47.75" customHeight="1" x14ac:dyDescent="0.75">
      <c r="A5" s="48" t="s">
        <v>4</v>
      </c>
      <c r="B5" s="48"/>
      <c r="C5" s="48"/>
      <c r="D5" s="16"/>
      <c r="E5" s="1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2" customFormat="1" ht="8" customHeight="1" thickBot="1" x14ac:dyDescent="0.9">
      <c r="A6" s="7"/>
      <c r="B6" s="7"/>
      <c r="C6" s="7"/>
      <c r="D6" s="16"/>
      <c r="E6" s="16"/>
    </row>
    <row r="7" spans="1:64" s="2" customFormat="1" ht="20" customHeight="1" thickBot="1" x14ac:dyDescent="0.9">
      <c r="A7" s="23" t="s">
        <v>18</v>
      </c>
      <c r="B7" s="24"/>
      <c r="C7" s="24"/>
      <c r="D7" s="16"/>
      <c r="E7" s="16"/>
    </row>
    <row r="8" spans="1:64" s="2" customFormat="1" ht="8" customHeight="1" thickBot="1" x14ac:dyDescent="0.9">
      <c r="A8" s="7"/>
      <c r="B8" s="7"/>
      <c r="C8" s="7"/>
      <c r="D8" s="16"/>
      <c r="E8" s="16"/>
    </row>
    <row r="9" spans="1:64" s="3" customFormat="1" ht="20" customHeight="1" x14ac:dyDescent="0.75">
      <c r="A9" s="31" t="s">
        <v>3</v>
      </c>
      <c r="B9" s="32"/>
      <c r="C9" s="33"/>
      <c r="D9" s="16"/>
      <c r="E9" s="16"/>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3" customFormat="1" x14ac:dyDescent="0.75">
      <c r="A10" s="14" t="s">
        <v>15</v>
      </c>
      <c r="B10" s="25"/>
      <c r="C10" s="26"/>
      <c r="D10" s="20" t="str">
        <f>+IF(B10="","Error: indique la razón social de la entidad solicitante","")</f>
        <v>Error: indique la razón social de la entidad solicitante</v>
      </c>
      <c r="E10" s="16"/>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ht="15.5" thickBot="1" x14ac:dyDescent="0.9">
      <c r="A11" s="22" t="s">
        <v>16</v>
      </c>
      <c r="B11" s="49"/>
      <c r="C11" s="50"/>
      <c r="D11" s="20" t="str">
        <f>+IF(B11="","Error: indique el NIF de la entidad solicitante","")</f>
        <v>Error: indique el NIF de la entidad solicitante</v>
      </c>
    </row>
    <row r="12" spans="1:64" ht="8" customHeight="1" thickBot="1" x14ac:dyDescent="0.9"/>
    <row r="13" spans="1:64" ht="20" customHeight="1" x14ac:dyDescent="0.75">
      <c r="A13" s="31" t="s">
        <v>0</v>
      </c>
      <c r="B13" s="32"/>
      <c r="C13" s="33"/>
    </row>
    <row r="14" spans="1:64" ht="50" customHeight="1" x14ac:dyDescent="0.75">
      <c r="A14" s="34" t="s">
        <v>12</v>
      </c>
      <c r="B14" s="35"/>
      <c r="C14" s="36"/>
    </row>
    <row r="15" spans="1:64" ht="40.15" customHeight="1" x14ac:dyDescent="0.75">
      <c r="A15" s="37" t="s">
        <v>9</v>
      </c>
      <c r="B15" s="38"/>
      <c r="C15" s="10" t="s">
        <v>8</v>
      </c>
    </row>
    <row r="16" spans="1:64" ht="20" customHeight="1" x14ac:dyDescent="0.75">
      <c r="A16" s="29" t="s">
        <v>5</v>
      </c>
      <c r="B16" s="30"/>
      <c r="C16" s="11"/>
      <c r="D16" s="19" t="str">
        <f>+IF(C16=0,"Error: indique el coste total de la línea de actuación 1.Desarrollo de casos de uso","")</f>
        <v>Error: indique el coste total de la línea de actuación 1.Desarrollo de casos de uso</v>
      </c>
    </row>
    <row r="17" spans="1:5" x14ac:dyDescent="0.75">
      <c r="A17" s="27"/>
      <c r="B17" s="28"/>
      <c r="C17" s="12"/>
    </row>
    <row r="18" spans="1:5" x14ac:dyDescent="0.75">
      <c r="A18" s="27"/>
      <c r="B18" s="28"/>
      <c r="C18" s="12"/>
    </row>
    <row r="19" spans="1:5" x14ac:dyDescent="0.75">
      <c r="A19" s="27"/>
      <c r="B19" s="28"/>
      <c r="C19" s="12"/>
    </row>
    <row r="20" spans="1:5" ht="20" customHeight="1" x14ac:dyDescent="0.75">
      <c r="A20" s="29" t="s">
        <v>1</v>
      </c>
      <c r="B20" s="30"/>
      <c r="C20" s="11"/>
      <c r="D20" s="17" t="str">
        <f>+IF(C20=0,"Error: indique el coste total de la línea de actuación 2.Estudio de impacto","")</f>
        <v>Error: indique el coste total de la línea de actuación 2.Estudio de impacto</v>
      </c>
    </row>
    <row r="21" spans="1:5" x14ac:dyDescent="0.75">
      <c r="A21" s="27"/>
      <c r="B21" s="28"/>
      <c r="C21" s="12"/>
    </row>
    <row r="22" spans="1:5" x14ac:dyDescent="0.75">
      <c r="A22" s="27"/>
      <c r="B22" s="28"/>
      <c r="C22" s="12"/>
    </row>
    <row r="23" spans="1:5" x14ac:dyDescent="0.75">
      <c r="A23" s="27"/>
      <c r="B23" s="28"/>
      <c r="C23" s="12"/>
    </row>
    <row r="24" spans="1:5" ht="20" customHeight="1" x14ac:dyDescent="0.75">
      <c r="A24" s="29" t="s">
        <v>6</v>
      </c>
      <c r="B24" s="30"/>
      <c r="C24" s="11"/>
      <c r="D24" s="19" t="str">
        <f>+IF(C24=0,"Error: indique el coste total de la línea de actuación 3.Formación y capacitación.Difusión","")</f>
        <v>Error: indique el coste total de la línea de actuación 3.Formación y capacitación.Difusión</v>
      </c>
    </row>
    <row r="25" spans="1:5" s="1" customFormat="1" x14ac:dyDescent="0.75">
      <c r="A25" s="27"/>
      <c r="B25" s="28"/>
      <c r="C25" s="12"/>
      <c r="D25" s="17"/>
      <c r="E25" s="17"/>
    </row>
    <row r="26" spans="1:5" s="1" customFormat="1" x14ac:dyDescent="0.75">
      <c r="A26" s="27"/>
      <c r="B26" s="28"/>
      <c r="C26" s="12"/>
      <c r="D26" s="17"/>
      <c r="E26" s="17"/>
    </row>
    <row r="27" spans="1:5" s="1" customFormat="1" x14ac:dyDescent="0.75">
      <c r="A27" s="27"/>
      <c r="B27" s="28"/>
      <c r="C27" s="12"/>
      <c r="D27" s="17"/>
      <c r="E27" s="17"/>
    </row>
    <row r="28" spans="1:5" s="1" customFormat="1" ht="20" customHeight="1" x14ac:dyDescent="0.75">
      <c r="A28" s="29" t="s">
        <v>2</v>
      </c>
      <c r="B28" s="30"/>
      <c r="C28" s="11"/>
      <c r="D28" s="19" t="str">
        <f>+IF(C28=0,"Error: indique el coste total de la línea de actuación 4.Gestión y seguimiento","")</f>
        <v>Error: indique el coste total de la línea de actuación 4.Gestión y seguimiento</v>
      </c>
      <c r="E28" s="17"/>
    </row>
    <row r="29" spans="1:5" s="1" customFormat="1" x14ac:dyDescent="0.75">
      <c r="A29" s="27"/>
      <c r="B29" s="28"/>
      <c r="C29" s="12"/>
      <c r="D29" s="17"/>
      <c r="E29" s="17"/>
    </row>
    <row r="30" spans="1:5" s="1" customFormat="1" x14ac:dyDescent="0.75">
      <c r="A30" s="27"/>
      <c r="B30" s="28"/>
      <c r="C30" s="12"/>
      <c r="D30" s="17"/>
      <c r="E30" s="17"/>
    </row>
    <row r="31" spans="1:5" s="1" customFormat="1" x14ac:dyDescent="0.75">
      <c r="A31" s="27"/>
      <c r="B31" s="28"/>
      <c r="C31" s="12"/>
      <c r="D31" s="17"/>
      <c r="E31" s="17"/>
    </row>
    <row r="32" spans="1:5" s="1" customFormat="1" ht="20" customHeight="1" thickBot="1" x14ac:dyDescent="0.9">
      <c r="A32" s="51" t="s">
        <v>14</v>
      </c>
      <c r="B32" s="52"/>
      <c r="C32" s="13">
        <f>+$C$16+$C$20+$C$24+$C$28</f>
        <v>0</v>
      </c>
      <c r="D32" s="19"/>
      <c r="E32" s="17"/>
    </row>
    <row r="33" spans="1:5" s="1" customFormat="1" ht="8" customHeight="1" x14ac:dyDescent="0.75">
      <c r="A33" s="6"/>
      <c r="B33" s="6"/>
      <c r="C33" s="6"/>
      <c r="D33" s="17"/>
      <c r="E33" s="17"/>
    </row>
    <row r="34" spans="1:5" ht="20" customHeight="1" thickBot="1" x14ac:dyDescent="0.9">
      <c r="A34" s="14" t="s">
        <v>7</v>
      </c>
      <c r="B34" s="15">
        <f>100%-$B$35</f>
        <v>1</v>
      </c>
      <c r="C34" s="8">
        <f>C32-C35</f>
        <v>0</v>
      </c>
      <c r="D34" s="21" t="str">
        <f>IF($B$34&gt;80%,"Error: la aportación de Red.es no puede superar el 80% del presupuesto total del Convenio","") &amp;IF($C$34&gt;6000000,"Error:la asignación máxima de Red.es no puede superar los 6.000.000€","")</f>
        <v>Error: la aportación de Red.es no puede superar el 80% del presupuesto total del Convenio</v>
      </c>
    </row>
    <row r="35" spans="1:5" ht="20" customHeight="1" thickBot="1" x14ac:dyDescent="0.9">
      <c r="A35" s="22" t="s">
        <v>17</v>
      </c>
      <c r="B35" s="18"/>
      <c r="C35" s="9">
        <f>+B35*C32</f>
        <v>0</v>
      </c>
      <c r="D35" s="19" t="str">
        <f>+IF(B35="","Error: indique el % de aportación de la Entidad Solicitante","")</f>
        <v>Error: indique el % de aportación de la Entidad Solicitante</v>
      </c>
    </row>
    <row r="36" spans="1:5" ht="8" customHeight="1" thickBot="1" x14ac:dyDescent="0.9"/>
    <row r="37" spans="1:5" ht="20" customHeight="1" x14ac:dyDescent="0.75">
      <c r="A37" s="31" t="s">
        <v>11</v>
      </c>
      <c r="B37" s="32"/>
      <c r="C37" s="33"/>
    </row>
    <row r="38" spans="1:5" ht="38" customHeight="1" x14ac:dyDescent="0.75">
      <c r="A38" s="34" t="s">
        <v>13</v>
      </c>
      <c r="B38" s="35"/>
      <c r="C38" s="36"/>
    </row>
    <row r="39" spans="1:5" ht="14.75" customHeight="1" x14ac:dyDescent="0.75">
      <c r="A39" s="39" t="s">
        <v>10</v>
      </c>
      <c r="B39" s="40"/>
      <c r="C39" s="41"/>
    </row>
    <row r="40" spans="1:5" x14ac:dyDescent="0.75">
      <c r="A40" s="42"/>
      <c r="B40" s="43"/>
      <c r="C40" s="44"/>
    </row>
    <row r="41" spans="1:5" x14ac:dyDescent="0.75">
      <c r="A41" s="42"/>
      <c r="B41" s="43"/>
      <c r="C41" s="44"/>
    </row>
    <row r="42" spans="1:5" x14ac:dyDescent="0.75">
      <c r="A42" s="42"/>
      <c r="B42" s="43"/>
      <c r="C42" s="44"/>
    </row>
    <row r="43" spans="1:5" x14ac:dyDescent="0.75">
      <c r="A43" s="42"/>
      <c r="B43" s="43"/>
      <c r="C43" s="44"/>
    </row>
    <row r="44" spans="1:5" x14ac:dyDescent="0.75">
      <c r="A44" s="42"/>
      <c r="B44" s="43"/>
      <c r="C44" s="44"/>
    </row>
    <row r="45" spans="1:5" ht="15.5" thickBot="1" x14ac:dyDescent="0.9">
      <c r="A45" s="45"/>
      <c r="B45" s="46"/>
      <c r="C45" s="47"/>
    </row>
    <row r="52" spans="1:3" x14ac:dyDescent="0.75">
      <c r="A52" s="4"/>
      <c r="B52" s="4"/>
      <c r="C52" s="4"/>
    </row>
    <row r="53" spans="1:3" x14ac:dyDescent="0.75">
      <c r="A53" s="4"/>
      <c r="B53" s="4"/>
      <c r="C53" s="4"/>
    </row>
  </sheetData>
  <sheetProtection algorithmName="SHA-512" hashValue="GvbAmWkp56HzqVXmxaf7LVrqwpO/4ffdrDgN0BXr8K7J3iSr5Etl5Fy+EwKt00Kqx7qMyPJZzs0I9CzyX+lS1A==" saltValue="EFdSF3C4olv+PRnDbIjZJg==" spinCount="100000" sheet="1" formatCells="0" formatColumns="0" formatRows="0" insertColumns="0" insertRows="0" deleteColumns="0" deleteRows="0"/>
  <mergeCells count="29">
    <mergeCell ref="A37:C37"/>
    <mergeCell ref="A38:C38"/>
    <mergeCell ref="A39:C39"/>
    <mergeCell ref="A40:C45"/>
    <mergeCell ref="A5:C5"/>
    <mergeCell ref="A9:C9"/>
    <mergeCell ref="B11:C11"/>
    <mergeCell ref="A23:B23"/>
    <mergeCell ref="A27:B27"/>
    <mergeCell ref="A32:B32"/>
    <mergeCell ref="A24:B24"/>
    <mergeCell ref="A28:B28"/>
    <mergeCell ref="A25:B25"/>
    <mergeCell ref="A29:B29"/>
    <mergeCell ref="A26:B26"/>
    <mergeCell ref="A18:B18"/>
    <mergeCell ref="A7:C7"/>
    <mergeCell ref="B10:C10"/>
    <mergeCell ref="A30:B30"/>
    <mergeCell ref="A31:B31"/>
    <mergeCell ref="A22:B22"/>
    <mergeCell ref="A16:B16"/>
    <mergeCell ref="A13:C13"/>
    <mergeCell ref="A14:C14"/>
    <mergeCell ref="A20:B20"/>
    <mergeCell ref="A17:B17"/>
    <mergeCell ref="A19:B19"/>
    <mergeCell ref="A21:B21"/>
    <mergeCell ref="A15:B15"/>
  </mergeCells>
  <phoneticPr fontId="1" type="noConversion"/>
  <conditionalFormatting sqref="D10:D11">
    <cfRule type="containsText" dxfId="18" priority="4" operator="containsText" text="Error: indique la razón social de la entidad solicitante">
      <formula>NOT(ISERROR(SEARCH("Error: indique la razón social de la entidad solicitante",D10)))</formula>
    </cfRule>
    <cfRule type="containsText" dxfId="17" priority="10" operator="containsText" text="Error">
      <formula>NOT(ISERROR(SEARCH("Error",D10)))</formula>
    </cfRule>
    <cfRule type="containsText" dxfId="16" priority="22" operator="containsText" text="Error">
      <formula>NOT(ISERROR(SEARCH("Error",D10)))</formula>
    </cfRule>
  </conditionalFormatting>
  <conditionalFormatting sqref="D16">
    <cfRule type="containsText" dxfId="15" priority="19" operator="containsText" text="Error">
      <formula>NOT(ISERROR(SEARCH("Error",D16)))</formula>
    </cfRule>
    <cfRule type="containsText" dxfId="14" priority="27" operator="containsText" text="Error">
      <formula>NOT(ISERROR(SEARCH("Error",D16)))</formula>
    </cfRule>
  </conditionalFormatting>
  <conditionalFormatting sqref="D20">
    <cfRule type="containsText" dxfId="13" priority="18" operator="containsText" text="Error">
      <formula>NOT(ISERROR(SEARCH("Error",D20)))</formula>
    </cfRule>
    <cfRule type="containsText" dxfId="12" priority="28" operator="containsText" text="Error">
      <formula>NOT(ISERROR(SEARCH("Error",D20)))</formula>
    </cfRule>
  </conditionalFormatting>
  <conditionalFormatting sqref="D24">
    <cfRule type="containsText" dxfId="11" priority="17" operator="containsText" text="Error">
      <formula>NOT(ISERROR(SEARCH("Error",D24)))</formula>
    </cfRule>
    <cfRule type="containsText" dxfId="10" priority="29" operator="containsText" text="Error">
      <formula>NOT(ISERROR(SEARCH("Error",D24)))</formula>
    </cfRule>
  </conditionalFormatting>
  <conditionalFormatting sqref="D28">
    <cfRule type="containsText" dxfId="9" priority="16" operator="containsText" text="Error">
      <formula>NOT(ISERROR(SEARCH("Error",D28)))</formula>
    </cfRule>
    <cfRule type="containsText" dxfId="8" priority="30" operator="containsText" text="Error">
      <formula>NOT(ISERROR(SEARCH("Error",D28)))</formula>
    </cfRule>
  </conditionalFormatting>
  <conditionalFormatting sqref="D32">
    <cfRule type="containsText" dxfId="7" priority="9" operator="containsText" text="Error">
      <formula>NOT(ISERROR(SEARCH("Error",D32)))</formula>
    </cfRule>
  </conditionalFormatting>
  <conditionalFormatting sqref="D34">
    <cfRule type="containsText" dxfId="6" priority="15" operator="containsText" text="Error, indique el NIF de la entidad solicitante">
      <formula>NOT(ISERROR(SEARCH("Error, indique el NIF de la entidad solicitante",D34)))</formula>
    </cfRule>
  </conditionalFormatting>
  <conditionalFormatting sqref="D34:D35">
    <cfRule type="containsText" dxfId="5" priority="1" operator="containsText" text="Error">
      <formula>NOT(ISERROR(SEARCH("Error",D34)))</formula>
    </cfRule>
  </conditionalFormatting>
  <conditionalFormatting sqref="D35">
    <cfRule type="containsText" dxfId="4" priority="3" operator="containsText" text="Error: indique el % de aportación de la Entidad Solicitante">
      <formula>NOT(ISERROR(SEARCH("Error: indique el % de aportación de la Entidad Solicitante",D35)))</formula>
    </cfRule>
    <cfRule type="containsText" dxfId="3" priority="5" operator="containsText" text="Error: indique el % de aportación de la Entidad Solicitante al Convenio">
      <formula>NOT(ISERROR(SEARCH("Error: indique el % de aportación de la Entidad Solicitante al Convenio",D35)))</formula>
    </cfRule>
    <cfRule type="containsText" dxfId="2" priority="6" operator="containsText" text="Error: indique el % de aportación de la Entidad Solicitante al$15:$15 Convenio">
      <formula>NOT(ISERROR(SEARCH("Error: indique el % de aportación de la Entidad Solicitante al$15:$15 Convenio",D35)))</formula>
    </cfRule>
    <cfRule type="containsText" dxfId="1" priority="7" operator="containsText" text="Error: infique el % de aportación de la Entidad Solicitante al$15:$15 Convenio">
      <formula>NOT(ISERROR(SEARCH("Error: infique el % de aportación de la Entidad Solicitante al$15:$15 Convenio",D35)))</formula>
    </cfRule>
    <cfRule type="containsText" dxfId="0" priority="8" operator="containsText" text="Error: indique la aportación de la Entidad Solicitante al Convenio">
      <formula>NOT(ISERROR(SEARCH("Error: indique la aportación de la Entidad Solicitante al Convenio",D35)))</formula>
    </cfRule>
  </conditionalFormatting>
  <dataValidations count="5">
    <dataValidation type="decimal" operator="greaterThanOrEqual" showInputMessage="1" showErrorMessage="1" errorTitle="ERROR" error="La aportación de la Entidad Solicitante no puede ser inferior al 20% del presupuesto total." promptTitle="% Aportación Entidad Solicitante" prompt="La aportación de la Entidad Solicitante  debe ser al menos el 20% del importe total del Convenio." sqref="B13 B34:B35" xr:uid="{7EB27853-F96E-4DB2-AAE7-43ECF08FF27D}">
      <formula1>0.2</formula1>
    </dataValidation>
    <dataValidation type="whole" operator="lessThan" allowBlank="1" showInputMessage="1" showErrorMessage="1" errorTitle="ERROR" error=" La aportación máxima de Red.es por Convenio no puede superar los 6.000.000 €." sqref="C34" xr:uid="{DA21F3D8-13EC-4E33-A1BD-EF21D8EDFED1}">
      <formula1>6000000</formula1>
    </dataValidation>
    <dataValidation allowBlank="1" sqref="A34" xr:uid="{2CD681FB-2B8D-4F04-91F0-17F39CE8C6F3}"/>
    <dataValidation allowBlank="1" showInputMessage="1" showErrorMessage="1" promptTitle="APORTACIONES EN ESPECIE" prompt="En caso de que las Entidades Solicitantes hagan aportaciones en especie deberá  describirlas y aportar su cuantificación económica." sqref="A37:C37" xr:uid="{77DB6F46-60D0-459E-B201-4350B7302432}"/>
    <dataValidation allowBlank="1" showErrorMessage="1" promptTitle="Aportaciones en especie" sqref="A39:C39" xr:uid="{E38F09F2-229E-4BB6-BDBE-7E9EE6BD1DF2}"/>
  </dataValidations>
  <printOptions horizontalCentered="1"/>
  <pageMargins left="0.19685039370078741" right="0.19685039370078741" top="0.39370078740157483" bottom="0.55118110236220474" header="0.19685039370078741" footer="0.31496062992125984"/>
  <pageSetup paperSize="9" scale="63" orientation="portrait" r:id="rId1"/>
  <rowBreaks count="1" manualBreakCount="1">
    <brk id="35" max="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
  <DocSecurity>0</DocSecurity>
  <ScaleCrop>false</ScaleCrop>
  <HeadingPairs>
    <vt:vector baseType="variant" size="4">
      <vt:variant>
        <vt:lpstr>Hojas de cálculo</vt:lpstr>
      </vt:variant>
      <vt:variant>
        <vt:i4>1</vt:i4>
      </vt:variant>
      <vt:variant>
        <vt:lpstr>Rangos con nombre</vt:lpstr>
      </vt:variant>
      <vt:variant>
        <vt:i4>2</vt:i4>
      </vt:variant>
    </vt:vector>
  </HeadingPairs>
  <TitlesOfParts>
    <vt:vector baseType="lpstr" size="3">
      <vt:lpstr>Presupuesto y aportaciones</vt:lpstr>
      <vt:lpstr>'Presupuesto y aportaciones'!Área_de_impresión</vt:lpstr>
      <vt:lpstr>'Presupuesto y aportaciones'!Títulos_a_imprimir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